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CONTABILIDAD\"/>
    </mc:Choice>
  </mc:AlternateContent>
  <xr:revisionPtr revIDLastSave="0" documentId="13_ncr:1_{9FC0D94E-2203-491A-86AB-A17D8DD6DF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3974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2" l="1"/>
  <c r="I58" i="2"/>
  <c r="I57" i="2"/>
  <c r="I56" i="2"/>
  <c r="I55" i="2"/>
  <c r="I54" i="2"/>
  <c r="I53" i="2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4" i="2"/>
  <c r="I46" i="2"/>
  <c r="I47" i="2"/>
  <c r="I48" i="2"/>
  <c r="I49" i="2"/>
  <c r="I50" i="2"/>
  <c r="I51" i="2"/>
  <c r="I52" i="2"/>
  <c r="I4" i="2"/>
  <c r="F45" i="2" l="1"/>
  <c r="I45" i="2" s="1"/>
  <c r="F43" i="2"/>
  <c r="I43" i="2" s="1"/>
  <c r="F41" i="2"/>
  <c r="I41" i="2" s="1"/>
</calcChain>
</file>

<file path=xl/sharedStrings.xml><?xml version="1.0" encoding="utf-8"?>
<sst xmlns="http://schemas.openxmlformats.org/spreadsheetml/2006/main" count="134" uniqueCount="60">
  <si>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</si>
  <si>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</si>
  <si>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</si>
  <si>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</si>
  <si>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</si>
  <si>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</si>
  <si>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</si>
  <si>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</si>
  <si>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</si>
  <si>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</si>
  <si>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</si>
  <si>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</si>
  <si>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</si>
  <si>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</si>
  <si>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</si>
  <si>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</si>
  <si>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</si>
  <si>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</si>
  <si>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</si>
  <si>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</si>
  <si>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</si>
  <si>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</si>
  <si>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</si>
  <si>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</si>
  <si>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</si>
  <si>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</si>
  <si>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</si>
  <si>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</si>
  <si>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</si>
  <si>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</si>
  <si>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</si>
  <si>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</si>
  <si>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</si>
  <si>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</si>
  <si>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</si>
  <si>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</si>
  <si>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</si>
  <si>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</si>
  <si>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</si>
  <si>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</si>
  <si>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</si>
  <si>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</si>
  <si>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</si>
  <si>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</si>
  <si>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</si>
  <si>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</si>
  <si>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</si>
  <si>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</si>
  <si>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</si>
  <si>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</si>
  <si>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</si>
  <si>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</si>
  <si>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</si>
  <si>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</si>
  <si>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</si>
  <si>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TRANSFERENCIAS,ASIGNACIONES, SUBSIDIOS Y OTRAS AYUDAS</t>
  </si>
  <si>
    <t>DEUDA PUBLICA</t>
  </si>
  <si>
    <t>http://www.comapagonzalez.com/transparencia.html</t>
  </si>
  <si>
    <t>CONTABILIDAD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</si>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</sst>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gonzalez.com/transparencia.html" TargetMode="External"/><Relationship Id="rId3" Type="http://schemas.openxmlformats.org/officeDocument/2006/relationships/hyperlink" Target="http://www.comapagonzalez.com/transparencia.html" TargetMode="External"/><Relationship Id="rId7" Type="http://schemas.openxmlformats.org/officeDocument/2006/relationships/hyperlink" Target="http://www.comapagonzalez.com/transparencia.html" TargetMode="External"/><Relationship Id="rId2" Type="http://schemas.openxmlformats.org/officeDocument/2006/relationships/hyperlink" Target="http://www.comapagonzalez.com/transparencia.html" TargetMode="External"/><Relationship Id="rId1" Type="http://schemas.openxmlformats.org/officeDocument/2006/relationships/hyperlink" Target="http://www.comapagonzalez.com/transparencia.html" TargetMode="External"/><Relationship Id="rId6" Type="http://schemas.openxmlformats.org/officeDocument/2006/relationships/hyperlink" Target="http://www.comapagonzalez.com/transparencia.html" TargetMode="External"/><Relationship Id="rId5" Type="http://schemas.openxmlformats.org/officeDocument/2006/relationships/hyperlink" Target="http://www.comapagonzalez.com/transparencia.html" TargetMode="External"/><Relationship Id="rId4" Type="http://schemas.openxmlformats.org/officeDocument/2006/relationships/hyperlink" Target="http://www.comapagonzalez.com/transparencia.html" TargetMode="External"/><Relationship Id="rId9" Type="http://schemas.openxmlformats.org/officeDocument/2006/relationships/hyperlink" Target="http://www.comapagonzalez.com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2017</v>
      </c>
      <c r="B8" s="3">
        <v>42736</v>
      </c>
      <c r="C8" s="3">
        <v>43100</v>
      </c>
      <c r="D8">
        <v>10</v>
      </c>
      <c r="E8" s="6" t="s">
        <v>57</v>
      </c>
      <c r="F8" t="s">
        <v>58</v>
      </c>
      <c r="G8" s="3">
        <v>43101</v>
      </c>
      <c r="H8" s="3">
        <v>43101</v>
      </c>
    </row>
    <row r="9" spans="1:9" x14ac:dyDescent="0.25">
      <c r="A9">
        <v>2018</v>
      </c>
      <c r="B9" s="3">
        <v>43101</v>
      </c>
      <c r="C9" s="3">
        <v>43190</v>
      </c>
      <c r="D9">
        <v>20</v>
      </c>
      <c r="E9" s="6" t="s">
        <v>57</v>
      </c>
      <c r="F9" t="s">
        <v>58</v>
      </c>
      <c r="G9" s="3">
        <v>43191</v>
      </c>
      <c r="H9" s="3">
        <v>43191</v>
      </c>
    </row>
    <row r="10" spans="1:9" x14ac:dyDescent="0.25">
      <c r="A10">
        <v>2018</v>
      </c>
      <c r="B10" s="3">
        <v>43191</v>
      </c>
      <c r="C10" s="3">
        <v>43281</v>
      </c>
      <c r="D10">
        <v>30</v>
      </c>
      <c r="E10" s="6" t="s">
        <v>57</v>
      </c>
      <c r="F10" t="s">
        <v>58</v>
      </c>
      <c r="G10" s="3">
        <v>43282</v>
      </c>
      <c r="H10" s="3">
        <v>43282</v>
      </c>
    </row>
    <row r="11" spans="1:9" x14ac:dyDescent="0.25">
      <c r="A11">
        <v>2018</v>
      </c>
      <c r="B11" s="3">
        <v>43282</v>
      </c>
      <c r="C11" s="3">
        <v>43373</v>
      </c>
      <c r="D11">
        <v>40</v>
      </c>
      <c r="E11" s="6" t="s">
        <v>57</v>
      </c>
      <c r="F11" t="s">
        <v>58</v>
      </c>
      <c r="G11" s="3">
        <v>43374</v>
      </c>
      <c r="H11" s="3">
        <v>43374</v>
      </c>
    </row>
    <row r="12" spans="1:9" x14ac:dyDescent="0.25">
      <c r="A12">
        <v>2018</v>
      </c>
      <c r="B12" s="3">
        <v>43374</v>
      </c>
      <c r="C12" s="3">
        <v>43465</v>
      </c>
      <c r="D12">
        <v>50</v>
      </c>
      <c r="E12" s="6" t="s">
        <v>57</v>
      </c>
      <c r="F12" t="s">
        <v>58</v>
      </c>
      <c r="G12" s="3">
        <v>43466</v>
      </c>
      <c r="H12" s="3">
        <v>43466</v>
      </c>
    </row>
    <row r="13" spans="1:9" x14ac:dyDescent="0.25">
      <c r="A13">
        <v>2019</v>
      </c>
      <c r="B13" s="3">
        <v>43466</v>
      </c>
      <c r="C13" s="3">
        <v>43555</v>
      </c>
      <c r="D13">
        <v>60</v>
      </c>
      <c r="E13" s="6" t="s">
        <v>57</v>
      </c>
      <c r="F13" s="4" t="s">
        <v>58</v>
      </c>
      <c r="G13" s="3">
        <v>43556</v>
      </c>
      <c r="H13" s="3">
        <v>43556</v>
      </c>
    </row>
    <row r="14" spans="1:9" x14ac:dyDescent="0.25">
      <c r="A14">
        <v>2019</v>
      </c>
      <c r="B14" s="3">
        <v>43556</v>
      </c>
      <c r="C14" s="3">
        <v>43646</v>
      </c>
      <c r="D14">
        <v>70</v>
      </c>
      <c r="E14" s="6" t="s">
        <v>57</v>
      </c>
      <c r="F14" s="7" t="s">
        <v>58</v>
      </c>
      <c r="G14" s="3">
        <v>43647</v>
      </c>
      <c r="H14" s="3">
        <v>43647</v>
      </c>
    </row>
    <row r="15" spans="1:9" x14ac:dyDescent="0.25">
      <c r="A15">
        <v>2019</v>
      </c>
      <c r="B15" s="3">
        <v>43647</v>
      </c>
      <c r="C15" s="3">
        <v>43738</v>
      </c>
      <c r="D15">
        <v>80</v>
      </c>
      <c r="E15" s="6" t="s">
        <v>57</v>
      </c>
      <c r="F15" s="8" t="s">
        <v>58</v>
      </c>
      <c r="G15" s="3">
        <v>43739</v>
      </c>
      <c r="H15" s="3">
        <v>43739</v>
      </c>
    </row>
    <row r="16" spans="1:9" x14ac:dyDescent="0.25">
      <c r="A16">
        <v>2019</v>
      </c>
      <c r="B16" s="3">
        <v>43739</v>
      </c>
      <c r="C16" s="3">
        <v>43830</v>
      </c>
      <c r="D16">
        <v>90</v>
      </c>
      <c r="E16" s="6" t="s">
        <v>57</v>
      </c>
      <c r="F16" s="9" t="s">
        <v>58</v>
      </c>
      <c r="G16" s="3">
        <v>43831</v>
      </c>
      <c r="H16" s="3">
        <v>43831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3" r:id="rId1" xr:uid="{00000000-0004-0000-0000-000000000000}"/>
    <hyperlink ref="E14" r:id="rId2" xr:uid="{00000000-0004-0000-0000-000001000000}"/>
    <hyperlink ref="E15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A39" workbookViewId="0">
      <selection activeCell="K57" sqref="K57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57.285156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9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10</v>
      </c>
      <c r="B4">
        <v>1000</v>
      </c>
      <c r="C4" t="s">
        <v>51</v>
      </c>
      <c r="D4">
        <v>11360990</v>
      </c>
      <c r="E4">
        <v>1401077</v>
      </c>
      <c r="F4">
        <v>12762067</v>
      </c>
      <c r="G4">
        <v>12083079</v>
      </c>
      <c r="H4">
        <v>12083079</v>
      </c>
      <c r="I4">
        <f>F4-G4</f>
        <v>678988</v>
      </c>
    </row>
    <row r="5" spans="1:9" x14ac:dyDescent="0.25">
      <c r="A5">
        <v>10</v>
      </c>
      <c r="B5">
        <v>2000</v>
      </c>
      <c r="C5" t="s">
        <v>52</v>
      </c>
      <c r="D5">
        <v>2500439</v>
      </c>
      <c r="E5">
        <v>-249135</v>
      </c>
      <c r="F5">
        <v>2251303</v>
      </c>
      <c r="G5">
        <v>2251303</v>
      </c>
      <c r="H5">
        <v>2251303</v>
      </c>
      <c r="I5" s="8">
        <f t="shared" ref="I5:I59" si="0">F5-G5</f>
        <v>0</v>
      </c>
    </row>
    <row r="6" spans="1:9" x14ac:dyDescent="0.25">
      <c r="A6">
        <v>10</v>
      </c>
      <c r="B6">
        <v>3000</v>
      </c>
      <c r="C6" t="s">
        <v>53</v>
      </c>
      <c r="D6">
        <v>3465310</v>
      </c>
      <c r="E6">
        <v>309389</v>
      </c>
      <c r="F6">
        <v>3774699</v>
      </c>
      <c r="G6">
        <v>3774699</v>
      </c>
      <c r="H6">
        <v>3774699</v>
      </c>
      <c r="I6" s="8">
        <f t="shared" si="0"/>
        <v>0</v>
      </c>
    </row>
    <row r="7" spans="1:9" x14ac:dyDescent="0.25">
      <c r="A7">
        <v>10</v>
      </c>
      <c r="B7">
        <v>5000</v>
      </c>
      <c r="C7" t="s">
        <v>54</v>
      </c>
      <c r="D7">
        <v>188496</v>
      </c>
      <c r="E7">
        <v>344865</v>
      </c>
      <c r="F7">
        <v>533361</v>
      </c>
      <c r="G7">
        <v>533361</v>
      </c>
      <c r="H7">
        <v>533361</v>
      </c>
      <c r="I7" s="8">
        <f t="shared" si="0"/>
        <v>0</v>
      </c>
    </row>
    <row r="8" spans="1:9" x14ac:dyDescent="0.25">
      <c r="A8">
        <v>20</v>
      </c>
      <c r="B8">
        <v>1000</v>
      </c>
      <c r="C8" t="s">
        <v>51</v>
      </c>
      <c r="D8">
        <v>12296973</v>
      </c>
      <c r="E8">
        <v>5000</v>
      </c>
      <c r="F8">
        <v>12301973</v>
      </c>
      <c r="G8">
        <v>3659393</v>
      </c>
      <c r="H8">
        <v>3659393</v>
      </c>
      <c r="I8" s="8">
        <f t="shared" si="0"/>
        <v>8642580</v>
      </c>
    </row>
    <row r="9" spans="1:9" x14ac:dyDescent="0.25">
      <c r="A9">
        <v>20</v>
      </c>
      <c r="B9">
        <v>2000</v>
      </c>
      <c r="C9" t="s">
        <v>52</v>
      </c>
      <c r="D9">
        <v>2533297</v>
      </c>
      <c r="E9">
        <v>-35001</v>
      </c>
      <c r="F9">
        <v>2498296</v>
      </c>
      <c r="G9">
        <v>331079</v>
      </c>
      <c r="H9">
        <v>331079</v>
      </c>
      <c r="I9" s="8">
        <f t="shared" si="0"/>
        <v>2167217</v>
      </c>
    </row>
    <row r="10" spans="1:9" x14ac:dyDescent="0.25">
      <c r="A10">
        <v>20</v>
      </c>
      <c r="B10">
        <v>3000</v>
      </c>
      <c r="C10" t="s">
        <v>53</v>
      </c>
      <c r="D10">
        <v>3985764</v>
      </c>
      <c r="E10">
        <v>629801</v>
      </c>
      <c r="F10">
        <v>4615566</v>
      </c>
      <c r="G10">
        <v>805864</v>
      </c>
      <c r="H10">
        <v>805864</v>
      </c>
      <c r="I10" s="8">
        <f t="shared" si="0"/>
        <v>3809702</v>
      </c>
    </row>
    <row r="11" spans="1:9" x14ac:dyDescent="0.25">
      <c r="A11">
        <v>20</v>
      </c>
      <c r="B11">
        <v>4000</v>
      </c>
      <c r="C11" t="s">
        <v>55</v>
      </c>
      <c r="D11">
        <v>0</v>
      </c>
      <c r="E11">
        <v>0</v>
      </c>
      <c r="F11">
        <v>0</v>
      </c>
      <c r="G11">
        <v>0</v>
      </c>
      <c r="H11">
        <v>0</v>
      </c>
      <c r="I11" s="8">
        <f t="shared" si="0"/>
        <v>0</v>
      </c>
    </row>
    <row r="12" spans="1:9" x14ac:dyDescent="0.25">
      <c r="A12">
        <v>20</v>
      </c>
      <c r="B12">
        <v>5000</v>
      </c>
      <c r="C12" t="s">
        <v>54</v>
      </c>
      <c r="D12">
        <v>96886</v>
      </c>
      <c r="E12">
        <v>-40001</v>
      </c>
      <c r="F12">
        <v>56885</v>
      </c>
      <c r="G12">
        <v>0</v>
      </c>
      <c r="H12">
        <v>0</v>
      </c>
      <c r="I12" s="8">
        <f t="shared" si="0"/>
        <v>56885</v>
      </c>
    </row>
    <row r="13" spans="1:9" x14ac:dyDescent="0.25">
      <c r="A13">
        <v>20</v>
      </c>
      <c r="B13">
        <v>9000</v>
      </c>
      <c r="C13" t="s">
        <v>56</v>
      </c>
      <c r="D13">
        <v>983851</v>
      </c>
      <c r="E13">
        <v>-228335</v>
      </c>
      <c r="F13">
        <v>755516</v>
      </c>
      <c r="G13">
        <v>0</v>
      </c>
      <c r="H13">
        <v>0</v>
      </c>
      <c r="I13" s="8">
        <f t="shared" si="0"/>
        <v>755516</v>
      </c>
    </row>
    <row r="14" spans="1:9" x14ac:dyDescent="0.25">
      <c r="A14">
        <v>30</v>
      </c>
      <c r="B14">
        <v>1000</v>
      </c>
      <c r="C14" t="s">
        <v>51</v>
      </c>
      <c r="D14">
        <v>12296973</v>
      </c>
      <c r="E14">
        <v>299999</v>
      </c>
      <c r="F14">
        <v>12596972</v>
      </c>
      <c r="G14">
        <v>6584854</v>
      </c>
      <c r="H14">
        <v>6584854</v>
      </c>
      <c r="I14" s="8">
        <f t="shared" si="0"/>
        <v>6012118</v>
      </c>
    </row>
    <row r="15" spans="1:9" x14ac:dyDescent="0.25">
      <c r="A15">
        <v>30</v>
      </c>
      <c r="B15">
        <v>2000</v>
      </c>
      <c r="C15" t="s">
        <v>52</v>
      </c>
      <c r="D15">
        <v>2533297</v>
      </c>
      <c r="E15">
        <v>-330000</v>
      </c>
      <c r="F15">
        <v>2203297</v>
      </c>
      <c r="G15">
        <v>790393</v>
      </c>
      <c r="H15">
        <v>790393</v>
      </c>
      <c r="I15" s="8">
        <f t="shared" si="0"/>
        <v>1412904</v>
      </c>
    </row>
    <row r="16" spans="1:9" x14ac:dyDescent="0.25">
      <c r="A16">
        <v>30</v>
      </c>
      <c r="B16">
        <v>3000</v>
      </c>
      <c r="C16" t="s">
        <v>53</v>
      </c>
      <c r="D16">
        <v>3985764</v>
      </c>
      <c r="E16">
        <v>756896</v>
      </c>
      <c r="F16">
        <v>4742660</v>
      </c>
      <c r="G16">
        <v>2093766</v>
      </c>
      <c r="H16">
        <v>2093766</v>
      </c>
      <c r="I16" s="8">
        <f t="shared" si="0"/>
        <v>2648894</v>
      </c>
    </row>
    <row r="17" spans="1:12" x14ac:dyDescent="0.25">
      <c r="A17">
        <v>30</v>
      </c>
      <c r="B17">
        <v>4000</v>
      </c>
      <c r="C17" t="s">
        <v>55</v>
      </c>
      <c r="D17">
        <v>0</v>
      </c>
      <c r="E17">
        <v>0</v>
      </c>
      <c r="F17">
        <v>0</v>
      </c>
      <c r="G17">
        <v>0</v>
      </c>
      <c r="H17">
        <v>0</v>
      </c>
      <c r="I17" s="8">
        <f t="shared" si="0"/>
        <v>0</v>
      </c>
    </row>
    <row r="18" spans="1:12" x14ac:dyDescent="0.25">
      <c r="A18">
        <v>30</v>
      </c>
      <c r="B18">
        <v>5000</v>
      </c>
      <c r="C18" t="s">
        <v>54</v>
      </c>
      <c r="D18">
        <v>96886</v>
      </c>
      <c r="E18">
        <v>-40001</v>
      </c>
      <c r="F18">
        <v>56885</v>
      </c>
      <c r="G18">
        <v>20968</v>
      </c>
      <c r="H18">
        <v>20968</v>
      </c>
      <c r="I18" s="8">
        <f t="shared" si="0"/>
        <v>35917</v>
      </c>
    </row>
    <row r="19" spans="1:12" x14ac:dyDescent="0.25">
      <c r="A19">
        <v>30</v>
      </c>
      <c r="B19">
        <v>9000</v>
      </c>
      <c r="C19" t="s">
        <v>56</v>
      </c>
      <c r="D19">
        <v>983851</v>
      </c>
      <c r="E19">
        <v>-228335</v>
      </c>
      <c r="F19">
        <v>755516</v>
      </c>
      <c r="G19">
        <v>0</v>
      </c>
      <c r="H19">
        <v>0</v>
      </c>
      <c r="I19" s="8">
        <f t="shared" si="0"/>
        <v>755516</v>
      </c>
    </row>
    <row r="20" spans="1:12" x14ac:dyDescent="0.25">
      <c r="A20">
        <v>40</v>
      </c>
      <c r="B20">
        <v>1000</v>
      </c>
      <c r="C20" t="s">
        <v>51</v>
      </c>
      <c r="D20">
        <v>12296973</v>
      </c>
      <c r="E20">
        <v>739999</v>
      </c>
      <c r="F20">
        <v>13036972</v>
      </c>
      <c r="G20">
        <v>9829034</v>
      </c>
      <c r="H20">
        <v>9829034</v>
      </c>
      <c r="I20" s="8">
        <f t="shared" si="0"/>
        <v>3207938</v>
      </c>
    </row>
    <row r="21" spans="1:12" x14ac:dyDescent="0.25">
      <c r="A21">
        <v>40</v>
      </c>
      <c r="B21">
        <v>2000</v>
      </c>
      <c r="C21" t="s">
        <v>52</v>
      </c>
      <c r="D21">
        <v>2533297</v>
      </c>
      <c r="E21">
        <v>-570000</v>
      </c>
      <c r="F21">
        <v>1963297</v>
      </c>
      <c r="G21">
        <v>1346664</v>
      </c>
      <c r="H21">
        <v>346664</v>
      </c>
      <c r="I21" s="8">
        <f t="shared" si="0"/>
        <v>616633</v>
      </c>
    </row>
    <row r="22" spans="1:12" x14ac:dyDescent="0.25">
      <c r="A22">
        <v>40</v>
      </c>
      <c r="B22">
        <v>3000</v>
      </c>
      <c r="C22" t="s">
        <v>53</v>
      </c>
      <c r="D22">
        <v>3985764</v>
      </c>
      <c r="E22">
        <v>1585031</v>
      </c>
      <c r="F22">
        <v>5570795</v>
      </c>
      <c r="G22">
        <v>4202698</v>
      </c>
      <c r="H22">
        <v>4202698</v>
      </c>
      <c r="I22" s="8">
        <f t="shared" si="0"/>
        <v>1368097</v>
      </c>
    </row>
    <row r="23" spans="1:12" x14ac:dyDescent="0.25">
      <c r="A23">
        <v>40</v>
      </c>
      <c r="B23">
        <v>4000</v>
      </c>
      <c r="C23" t="s">
        <v>55</v>
      </c>
      <c r="D23">
        <v>0</v>
      </c>
      <c r="E23">
        <v>0</v>
      </c>
      <c r="F23">
        <v>0</v>
      </c>
      <c r="G23">
        <v>0</v>
      </c>
      <c r="H23">
        <v>0</v>
      </c>
      <c r="I23" s="8">
        <f t="shared" si="0"/>
        <v>0</v>
      </c>
    </row>
    <row r="24" spans="1:12" x14ac:dyDescent="0.25">
      <c r="A24">
        <v>40</v>
      </c>
      <c r="B24">
        <v>5000</v>
      </c>
      <c r="C24" t="s">
        <v>54</v>
      </c>
      <c r="D24">
        <v>96886</v>
      </c>
      <c r="E24">
        <v>294501</v>
      </c>
      <c r="F24">
        <v>391386</v>
      </c>
      <c r="G24">
        <v>123988</v>
      </c>
      <c r="H24">
        <v>123988</v>
      </c>
      <c r="I24" s="8">
        <f t="shared" si="0"/>
        <v>267398</v>
      </c>
    </row>
    <row r="25" spans="1:12" x14ac:dyDescent="0.25">
      <c r="A25">
        <v>40</v>
      </c>
      <c r="B25">
        <v>9000</v>
      </c>
      <c r="C25" t="s">
        <v>56</v>
      </c>
      <c r="D25">
        <v>983851</v>
      </c>
      <c r="E25">
        <v>-966258</v>
      </c>
      <c r="F25">
        <v>17593</v>
      </c>
      <c r="G25">
        <v>0</v>
      </c>
      <c r="H25">
        <v>0</v>
      </c>
      <c r="I25" s="8">
        <f t="shared" si="0"/>
        <v>17593</v>
      </c>
    </row>
    <row r="26" spans="1:12" x14ac:dyDescent="0.25">
      <c r="A26">
        <v>50</v>
      </c>
      <c r="B26">
        <v>1000</v>
      </c>
      <c r="C26" t="s">
        <v>51</v>
      </c>
      <c r="D26">
        <v>12296973</v>
      </c>
      <c r="E26">
        <v>748670</v>
      </c>
      <c r="F26">
        <v>13045644</v>
      </c>
      <c r="G26">
        <v>12192744</v>
      </c>
      <c r="H26">
        <v>12192744</v>
      </c>
      <c r="I26" s="8">
        <f t="shared" si="0"/>
        <v>852900</v>
      </c>
    </row>
    <row r="27" spans="1:12" x14ac:dyDescent="0.25">
      <c r="A27">
        <v>50</v>
      </c>
      <c r="B27">
        <v>2000</v>
      </c>
      <c r="C27" t="s">
        <v>52</v>
      </c>
      <c r="D27">
        <v>2533297</v>
      </c>
      <c r="E27">
        <v>-597371</v>
      </c>
      <c r="F27">
        <v>1935926</v>
      </c>
      <c r="G27">
        <v>1835070</v>
      </c>
      <c r="H27">
        <v>1835070</v>
      </c>
      <c r="I27" s="8">
        <f t="shared" si="0"/>
        <v>100856</v>
      </c>
      <c r="L27" s="8"/>
    </row>
    <row r="28" spans="1:12" x14ac:dyDescent="0.25">
      <c r="A28">
        <v>50</v>
      </c>
      <c r="B28">
        <v>3000</v>
      </c>
      <c r="C28" t="s">
        <v>53</v>
      </c>
      <c r="D28">
        <v>3985764</v>
      </c>
      <c r="E28">
        <v>1511988</v>
      </c>
      <c r="F28">
        <v>5497752</v>
      </c>
      <c r="G28">
        <v>5417560</v>
      </c>
      <c r="H28">
        <v>5417560</v>
      </c>
      <c r="I28" s="8">
        <f t="shared" si="0"/>
        <v>80192</v>
      </c>
      <c r="L28" s="8"/>
    </row>
    <row r="29" spans="1:12" x14ac:dyDescent="0.25">
      <c r="A29">
        <v>50</v>
      </c>
      <c r="B29">
        <v>4000</v>
      </c>
      <c r="C29" t="s">
        <v>55</v>
      </c>
      <c r="D29">
        <v>0</v>
      </c>
      <c r="E29">
        <v>357417</v>
      </c>
      <c r="F29">
        <v>357417</v>
      </c>
      <c r="G29">
        <v>357417</v>
      </c>
      <c r="H29">
        <v>357417</v>
      </c>
      <c r="I29" s="8">
        <f t="shared" si="0"/>
        <v>0</v>
      </c>
      <c r="L29" s="8"/>
    </row>
    <row r="30" spans="1:12" x14ac:dyDescent="0.25">
      <c r="A30">
        <v>50</v>
      </c>
      <c r="B30">
        <v>5000</v>
      </c>
      <c r="C30" t="s">
        <v>54</v>
      </c>
      <c r="D30">
        <v>96886</v>
      </c>
      <c r="E30">
        <v>95104</v>
      </c>
      <c r="F30">
        <v>191989</v>
      </c>
      <c r="G30">
        <v>191988</v>
      </c>
      <c r="H30">
        <v>191988</v>
      </c>
      <c r="I30" s="8">
        <f t="shared" si="0"/>
        <v>1</v>
      </c>
      <c r="L30" s="8"/>
    </row>
    <row r="31" spans="1:12" x14ac:dyDescent="0.25">
      <c r="A31">
        <v>50</v>
      </c>
      <c r="B31">
        <v>9000</v>
      </c>
      <c r="C31" t="s">
        <v>56</v>
      </c>
      <c r="D31">
        <v>983851</v>
      </c>
      <c r="E31">
        <v>-382139</v>
      </c>
      <c r="F31">
        <v>601712</v>
      </c>
      <c r="G31">
        <v>601712</v>
      </c>
      <c r="H31">
        <v>601712</v>
      </c>
      <c r="I31" s="8">
        <f t="shared" si="0"/>
        <v>0</v>
      </c>
    </row>
    <row r="32" spans="1:12" x14ac:dyDescent="0.25">
      <c r="A32">
        <v>60</v>
      </c>
      <c r="B32" s="4">
        <v>1000</v>
      </c>
      <c r="C32" s="4" t="s">
        <v>51</v>
      </c>
      <c r="D32">
        <v>14280898.48</v>
      </c>
      <c r="E32">
        <v>0</v>
      </c>
      <c r="F32" s="5">
        <v>14280898.48</v>
      </c>
      <c r="G32" s="5">
        <v>2905504.49</v>
      </c>
      <c r="H32">
        <v>2905504.49</v>
      </c>
      <c r="I32" s="5">
        <f t="shared" si="0"/>
        <v>11375393.99</v>
      </c>
    </row>
    <row r="33" spans="1:9" x14ac:dyDescent="0.25">
      <c r="A33">
        <v>60</v>
      </c>
      <c r="B33" s="4">
        <v>2000</v>
      </c>
      <c r="C33" s="4" t="s">
        <v>52</v>
      </c>
      <c r="D33" s="5">
        <v>1554186.61</v>
      </c>
      <c r="E33">
        <v>0</v>
      </c>
      <c r="F33" s="5">
        <v>1554186.61</v>
      </c>
      <c r="G33" s="5">
        <v>294933.86</v>
      </c>
      <c r="H33" s="5">
        <v>294933.86</v>
      </c>
      <c r="I33" s="5">
        <f t="shared" si="0"/>
        <v>1259252.75</v>
      </c>
    </row>
    <row r="34" spans="1:9" x14ac:dyDescent="0.25">
      <c r="A34">
        <v>60</v>
      </c>
      <c r="B34" s="4">
        <v>3000</v>
      </c>
      <c r="C34" s="4" t="s">
        <v>53</v>
      </c>
      <c r="D34" s="5">
        <v>4989940.01</v>
      </c>
      <c r="E34" s="5">
        <v>256748.59</v>
      </c>
      <c r="F34" s="5">
        <v>5246688.5999999996</v>
      </c>
      <c r="G34" s="5">
        <v>1667060.16</v>
      </c>
      <c r="H34" s="5">
        <v>1667060.16</v>
      </c>
      <c r="I34" s="5">
        <f t="shared" si="0"/>
        <v>3579628.4399999995</v>
      </c>
    </row>
    <row r="35" spans="1:9" x14ac:dyDescent="0.25">
      <c r="A35">
        <v>60</v>
      </c>
      <c r="B35" s="4">
        <v>4000</v>
      </c>
      <c r="C35" s="4" t="s">
        <v>55</v>
      </c>
      <c r="D35">
        <v>0</v>
      </c>
      <c r="E35">
        <v>0</v>
      </c>
      <c r="F35" s="5">
        <v>0</v>
      </c>
      <c r="G35" s="5">
        <v>0</v>
      </c>
      <c r="H35">
        <v>0</v>
      </c>
      <c r="I35" s="8">
        <f t="shared" si="0"/>
        <v>0</v>
      </c>
    </row>
    <row r="36" spans="1:9" x14ac:dyDescent="0.25">
      <c r="A36">
        <v>60</v>
      </c>
      <c r="B36" s="4">
        <v>5000</v>
      </c>
      <c r="C36" s="4" t="s">
        <v>54</v>
      </c>
      <c r="D36" s="5">
        <v>698450.93</v>
      </c>
      <c r="E36">
        <v>0</v>
      </c>
      <c r="F36" s="5">
        <v>698450.93</v>
      </c>
      <c r="G36" s="5">
        <v>124826.14</v>
      </c>
      <c r="H36" s="5">
        <v>124826.14</v>
      </c>
      <c r="I36" s="5">
        <f t="shared" si="0"/>
        <v>573624.79</v>
      </c>
    </row>
    <row r="37" spans="1:9" x14ac:dyDescent="0.25">
      <c r="A37">
        <v>60</v>
      </c>
      <c r="B37" s="4">
        <v>6000</v>
      </c>
      <c r="C37" s="4" t="s">
        <v>59</v>
      </c>
      <c r="D37" s="5">
        <v>340971.24</v>
      </c>
      <c r="E37">
        <v>0</v>
      </c>
      <c r="F37" s="5">
        <v>340971.24</v>
      </c>
      <c r="G37" s="5">
        <v>0</v>
      </c>
      <c r="H37" s="5">
        <v>0</v>
      </c>
      <c r="I37" s="5">
        <f t="shared" si="0"/>
        <v>340971.24</v>
      </c>
    </row>
    <row r="38" spans="1:9" x14ac:dyDescent="0.25">
      <c r="A38">
        <v>60</v>
      </c>
      <c r="B38">
        <v>9000</v>
      </c>
      <c r="C38" s="4" t="s">
        <v>56</v>
      </c>
      <c r="D38" s="5">
        <v>866968.76</v>
      </c>
      <c r="E38" s="5">
        <v>-256748.59</v>
      </c>
      <c r="F38" s="5">
        <v>610220.17000000004</v>
      </c>
      <c r="G38" s="5">
        <v>0</v>
      </c>
      <c r="H38" s="5">
        <v>0</v>
      </c>
      <c r="I38" s="5">
        <f t="shared" si="0"/>
        <v>610220.17000000004</v>
      </c>
    </row>
    <row r="39" spans="1:9" x14ac:dyDescent="0.25">
      <c r="A39">
        <v>70</v>
      </c>
      <c r="B39" s="7">
        <v>1000</v>
      </c>
      <c r="C39" s="7" t="s">
        <v>51</v>
      </c>
      <c r="D39" s="5">
        <v>14280898.48</v>
      </c>
      <c r="E39">
        <v>0</v>
      </c>
      <c r="F39" s="5">
        <v>14280898.48</v>
      </c>
      <c r="G39" s="5">
        <v>6357840.0499999998</v>
      </c>
      <c r="H39" s="5">
        <v>6357840.0499999998</v>
      </c>
      <c r="I39" s="5">
        <f t="shared" si="0"/>
        <v>7923058.4300000006</v>
      </c>
    </row>
    <row r="40" spans="1:9" x14ac:dyDescent="0.25">
      <c r="A40">
        <v>70</v>
      </c>
      <c r="B40" s="7">
        <v>2000</v>
      </c>
      <c r="C40" s="7" t="s">
        <v>52</v>
      </c>
      <c r="D40" s="5">
        <v>1554186.61</v>
      </c>
      <c r="E40">
        <v>0</v>
      </c>
      <c r="F40" s="5">
        <v>1554186.61</v>
      </c>
      <c r="G40" s="5">
        <v>674481.87</v>
      </c>
      <c r="H40" s="5">
        <v>674481.87</v>
      </c>
      <c r="I40" s="5">
        <f t="shared" si="0"/>
        <v>879704.74000000011</v>
      </c>
    </row>
    <row r="41" spans="1:9" x14ac:dyDescent="0.25">
      <c r="A41">
        <v>70</v>
      </c>
      <c r="B41" s="7">
        <v>3000</v>
      </c>
      <c r="C41" s="7" t="s">
        <v>53</v>
      </c>
      <c r="D41" s="5">
        <v>4989940.01</v>
      </c>
      <c r="E41" s="5">
        <v>276748.59000000003</v>
      </c>
      <c r="F41" s="5">
        <f>D41+E41</f>
        <v>5266688.5999999996</v>
      </c>
      <c r="G41" s="5">
        <v>3196515.5</v>
      </c>
      <c r="H41" s="5">
        <v>3196515.5</v>
      </c>
      <c r="I41" s="5">
        <f t="shared" si="0"/>
        <v>2070173.0999999996</v>
      </c>
    </row>
    <row r="42" spans="1:9" x14ac:dyDescent="0.25">
      <c r="A42">
        <v>70</v>
      </c>
      <c r="B42" s="7">
        <v>4000</v>
      </c>
      <c r="C42" s="7" t="s">
        <v>55</v>
      </c>
      <c r="D42" s="7">
        <v>0</v>
      </c>
      <c r="E42">
        <v>0</v>
      </c>
      <c r="F42" s="5">
        <v>0</v>
      </c>
      <c r="G42" s="5">
        <v>0</v>
      </c>
      <c r="H42" s="5">
        <v>0</v>
      </c>
      <c r="I42" s="8">
        <f t="shared" si="0"/>
        <v>0</v>
      </c>
    </row>
    <row r="43" spans="1:9" x14ac:dyDescent="0.25">
      <c r="A43">
        <v>70</v>
      </c>
      <c r="B43" s="7">
        <v>5000</v>
      </c>
      <c r="C43" s="7" t="s">
        <v>54</v>
      </c>
      <c r="D43" s="5">
        <v>698450.93</v>
      </c>
      <c r="E43">
        <v>-20000</v>
      </c>
      <c r="F43" s="5">
        <f>D43+E43</f>
        <v>678450.93</v>
      </c>
      <c r="G43" s="5">
        <v>125740.07</v>
      </c>
      <c r="H43" s="5">
        <v>125740.07</v>
      </c>
      <c r="I43" s="5">
        <f t="shared" si="0"/>
        <v>552710.8600000001</v>
      </c>
    </row>
    <row r="44" spans="1:9" x14ac:dyDescent="0.25">
      <c r="A44">
        <v>70</v>
      </c>
      <c r="B44" s="7">
        <v>6000</v>
      </c>
      <c r="C44" s="7" t="s">
        <v>59</v>
      </c>
      <c r="D44" s="5">
        <v>340971.24</v>
      </c>
      <c r="E44">
        <v>0</v>
      </c>
      <c r="F44" s="5">
        <v>340971.24</v>
      </c>
      <c r="G44" s="5">
        <v>0</v>
      </c>
      <c r="H44" s="5">
        <v>0</v>
      </c>
      <c r="I44" s="5">
        <f t="shared" si="0"/>
        <v>340971.24</v>
      </c>
    </row>
    <row r="45" spans="1:9" x14ac:dyDescent="0.25">
      <c r="A45">
        <v>70</v>
      </c>
      <c r="B45" s="7">
        <v>9000</v>
      </c>
      <c r="C45" s="7" t="s">
        <v>56</v>
      </c>
      <c r="D45" s="5">
        <v>866968.76</v>
      </c>
      <c r="E45" s="5">
        <v>-256748.59</v>
      </c>
      <c r="F45" s="5">
        <f>D45+E45</f>
        <v>610220.17000000004</v>
      </c>
      <c r="G45" s="5">
        <v>0</v>
      </c>
      <c r="H45" s="5">
        <v>0</v>
      </c>
      <c r="I45" s="5">
        <f t="shared" si="0"/>
        <v>610220.17000000004</v>
      </c>
    </row>
    <row r="46" spans="1:9" x14ac:dyDescent="0.25">
      <c r="A46">
        <v>80</v>
      </c>
      <c r="B46" s="8">
        <v>1000</v>
      </c>
      <c r="C46" s="8" t="s">
        <v>51</v>
      </c>
      <c r="D46" s="5">
        <v>14280898.48</v>
      </c>
      <c r="E46">
        <v>20000</v>
      </c>
      <c r="F46" s="5">
        <v>14300898.48</v>
      </c>
      <c r="G46" s="5">
        <v>9372376</v>
      </c>
      <c r="H46" s="5">
        <v>9372376.0099999998</v>
      </c>
      <c r="I46" s="5">
        <f t="shared" si="0"/>
        <v>4928522.4800000004</v>
      </c>
    </row>
    <row r="47" spans="1:9" x14ac:dyDescent="0.25">
      <c r="A47">
        <v>80</v>
      </c>
      <c r="B47" s="8">
        <v>2000</v>
      </c>
      <c r="C47" s="8" t="s">
        <v>52</v>
      </c>
      <c r="D47" s="5">
        <v>1554186.61</v>
      </c>
      <c r="E47">
        <v>56779</v>
      </c>
      <c r="F47" s="5">
        <v>1610965.61</v>
      </c>
      <c r="G47" s="5">
        <v>1038054.32</v>
      </c>
      <c r="H47" s="5">
        <v>1038054.32</v>
      </c>
      <c r="I47" s="5">
        <f t="shared" si="0"/>
        <v>572911.29000000015</v>
      </c>
    </row>
    <row r="48" spans="1:9" x14ac:dyDescent="0.25">
      <c r="A48">
        <v>80</v>
      </c>
      <c r="B48" s="8">
        <v>3000</v>
      </c>
      <c r="C48" s="8" t="s">
        <v>53</v>
      </c>
      <c r="D48" s="5">
        <v>4989940.01</v>
      </c>
      <c r="E48" s="5">
        <v>542969.59</v>
      </c>
      <c r="F48" s="5">
        <v>5532909.5999999996</v>
      </c>
      <c r="G48" s="5">
        <v>4562112.18</v>
      </c>
      <c r="H48" s="5">
        <v>4562112.18</v>
      </c>
      <c r="I48" s="5">
        <f t="shared" si="0"/>
        <v>970797.41999999993</v>
      </c>
    </row>
    <row r="49" spans="1:11" x14ac:dyDescent="0.25">
      <c r="A49">
        <v>80</v>
      </c>
      <c r="B49" s="8">
        <v>4000</v>
      </c>
      <c r="C49" s="8" t="s">
        <v>55</v>
      </c>
      <c r="D49" s="8">
        <v>0</v>
      </c>
      <c r="E49">
        <v>0</v>
      </c>
      <c r="F49" s="5">
        <v>0</v>
      </c>
      <c r="G49" s="5">
        <v>0</v>
      </c>
      <c r="H49" s="5">
        <v>0</v>
      </c>
      <c r="I49" s="8">
        <f t="shared" si="0"/>
        <v>0</v>
      </c>
    </row>
    <row r="50" spans="1:11" x14ac:dyDescent="0.25">
      <c r="A50">
        <v>80</v>
      </c>
      <c r="B50" s="8">
        <v>5000</v>
      </c>
      <c r="C50" s="8" t="s">
        <v>54</v>
      </c>
      <c r="D50" s="5">
        <v>698450.93</v>
      </c>
      <c r="E50">
        <v>-363000</v>
      </c>
      <c r="F50" s="5">
        <v>335450.93</v>
      </c>
      <c r="G50" s="5">
        <v>193740.07</v>
      </c>
      <c r="H50" s="5">
        <v>193740.07</v>
      </c>
      <c r="I50" s="5">
        <f t="shared" si="0"/>
        <v>141710.85999999999</v>
      </c>
    </row>
    <row r="51" spans="1:11" x14ac:dyDescent="0.25">
      <c r="A51">
        <v>80</v>
      </c>
      <c r="B51" s="8">
        <v>6000</v>
      </c>
      <c r="C51" s="8" t="s">
        <v>59</v>
      </c>
      <c r="D51" s="5">
        <v>340971.24</v>
      </c>
      <c r="E51">
        <v>0</v>
      </c>
      <c r="F51" s="5">
        <v>340971.24</v>
      </c>
      <c r="G51" s="5">
        <v>0</v>
      </c>
      <c r="H51" s="5">
        <v>0</v>
      </c>
      <c r="I51" s="5">
        <f t="shared" si="0"/>
        <v>340971.24</v>
      </c>
    </row>
    <row r="52" spans="1:11" x14ac:dyDescent="0.25">
      <c r="A52">
        <v>80</v>
      </c>
      <c r="B52" s="8">
        <v>9000</v>
      </c>
      <c r="C52" s="8" t="s">
        <v>56</v>
      </c>
      <c r="D52" s="5">
        <v>866968.76</v>
      </c>
      <c r="E52" s="5">
        <v>-256748.59</v>
      </c>
      <c r="F52" s="5">
        <v>610220.17000000004</v>
      </c>
      <c r="G52" s="5">
        <v>0</v>
      </c>
      <c r="H52" s="5">
        <v>0</v>
      </c>
      <c r="I52" s="5">
        <f t="shared" si="0"/>
        <v>610220.17000000004</v>
      </c>
    </row>
    <row r="53" spans="1:11" x14ac:dyDescent="0.25">
      <c r="A53">
        <v>90</v>
      </c>
      <c r="B53" s="9">
        <v>1000</v>
      </c>
      <c r="C53" s="9" t="s">
        <v>51</v>
      </c>
      <c r="D53" s="5">
        <v>14280898.48</v>
      </c>
      <c r="E53">
        <v>-103487</v>
      </c>
      <c r="F53" s="5">
        <v>14177412</v>
      </c>
      <c r="G53" s="5">
        <v>12864545</v>
      </c>
      <c r="H53" s="5">
        <v>12864545</v>
      </c>
      <c r="I53" s="5">
        <f t="shared" si="0"/>
        <v>1312867</v>
      </c>
    </row>
    <row r="54" spans="1:11" x14ac:dyDescent="0.25">
      <c r="A54">
        <v>90</v>
      </c>
      <c r="B54" s="9">
        <v>2000</v>
      </c>
      <c r="C54" s="9" t="s">
        <v>52</v>
      </c>
      <c r="D54" s="5">
        <v>1554186.61</v>
      </c>
      <c r="E54">
        <v>599</v>
      </c>
      <c r="F54" s="5">
        <v>1554785.61</v>
      </c>
      <c r="G54" s="5">
        <v>1338035.04</v>
      </c>
      <c r="H54" s="5">
        <v>1338035.04</v>
      </c>
      <c r="I54" s="5">
        <f t="shared" si="0"/>
        <v>216750.57000000007</v>
      </c>
    </row>
    <row r="55" spans="1:11" x14ac:dyDescent="0.25">
      <c r="A55">
        <v>90</v>
      </c>
      <c r="B55" s="9">
        <v>3000</v>
      </c>
      <c r="C55" s="9" t="s">
        <v>53</v>
      </c>
      <c r="D55" s="5">
        <v>4989940.01</v>
      </c>
      <c r="E55" s="5">
        <v>1083006.1599999999</v>
      </c>
      <c r="F55" s="5">
        <v>6072946.1699999999</v>
      </c>
      <c r="G55" s="5">
        <v>5891532.2599999998</v>
      </c>
      <c r="H55" s="5">
        <v>5891532.2599999998</v>
      </c>
      <c r="I55" s="5">
        <f t="shared" si="0"/>
        <v>181413.91000000015</v>
      </c>
    </row>
    <row r="56" spans="1:11" x14ac:dyDescent="0.25">
      <c r="A56">
        <v>90</v>
      </c>
      <c r="B56" s="9">
        <v>4000</v>
      </c>
      <c r="C56" s="9" t="s">
        <v>55</v>
      </c>
      <c r="D56" s="9">
        <v>0</v>
      </c>
      <c r="E56">
        <v>0</v>
      </c>
      <c r="F56" s="5">
        <v>0</v>
      </c>
      <c r="G56" s="5">
        <v>0</v>
      </c>
      <c r="H56" s="5">
        <v>0</v>
      </c>
      <c r="I56" s="5">
        <f t="shared" si="0"/>
        <v>0</v>
      </c>
    </row>
    <row r="57" spans="1:11" x14ac:dyDescent="0.25">
      <c r="A57">
        <v>90</v>
      </c>
      <c r="B57" s="9">
        <v>5000</v>
      </c>
      <c r="C57" s="9" t="s">
        <v>54</v>
      </c>
      <c r="D57" s="5">
        <v>698450.93</v>
      </c>
      <c r="E57" s="5">
        <v>-229587.21</v>
      </c>
      <c r="F57" s="5">
        <v>468863.72</v>
      </c>
      <c r="G57" s="5">
        <v>305808.07</v>
      </c>
      <c r="H57" s="5">
        <v>35808.07</v>
      </c>
      <c r="I57" s="5">
        <f t="shared" si="0"/>
        <v>163055.64999999997</v>
      </c>
    </row>
    <row r="58" spans="1:11" x14ac:dyDescent="0.25">
      <c r="A58">
        <v>90</v>
      </c>
      <c r="B58" s="9">
        <v>6000</v>
      </c>
      <c r="C58" s="9" t="s">
        <v>59</v>
      </c>
      <c r="D58" s="5">
        <v>340971.24</v>
      </c>
      <c r="E58">
        <v>0</v>
      </c>
      <c r="F58" s="5">
        <v>340971.24</v>
      </c>
      <c r="G58" s="5">
        <v>0</v>
      </c>
      <c r="H58" s="5">
        <v>0</v>
      </c>
      <c r="I58" s="5">
        <f t="shared" si="0"/>
        <v>340971.24</v>
      </c>
    </row>
    <row r="59" spans="1:11" x14ac:dyDescent="0.25">
      <c r="A59">
        <v>90</v>
      </c>
      <c r="B59" s="9">
        <v>9000</v>
      </c>
      <c r="C59" s="9" t="s">
        <v>56</v>
      </c>
      <c r="D59" s="5">
        <v>866968.76</v>
      </c>
      <c r="E59" s="5">
        <v>1093644.58</v>
      </c>
      <c r="F59" s="5">
        <v>1960613.34</v>
      </c>
      <c r="G59" s="5">
        <v>1762048.84</v>
      </c>
      <c r="H59" s="5">
        <v>1762048.84</v>
      </c>
      <c r="I59" s="5">
        <f t="shared" si="0"/>
        <v>198564.5</v>
      </c>
      <c r="K5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2018-08-21T13:35:24Z</dcterms:created>
  <dcterms:modified xsi:type="dcterms:W3CDTF">2020-01-24T17:12:55Z</dcterms:modified>
</cp:coreProperties>
</file>